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epartamentul Gestiunea Produselor Corporative\Comun\Dezvaluirea informatia Obligatorie_Site\2024\2024-07-01\"/>
    </mc:Choice>
  </mc:AlternateContent>
  <bookViews>
    <workbookView xWindow="0" yWindow="0" windowWidth="23040" windowHeight="9072" firstSheet="2" activeTab="2"/>
  </bookViews>
  <sheets>
    <sheet name="PJ" sheetId="1" state="hidden" r:id="rId1"/>
    <sheet name="PFA" sheetId="8" state="hidden" r:id="rId2"/>
    <sheet name="Persoane Juridice" sheetId="9" r:id="rId3"/>
    <sheet name="Pers fizice care practică activ" sheetId="10" r:id="rId4"/>
  </sheets>
  <calcPr calcId="162913"/>
</workbook>
</file>

<file path=xl/calcChain.xml><?xml version="1.0" encoding="utf-8"?>
<calcChain xmlns="http://schemas.openxmlformats.org/spreadsheetml/2006/main">
  <c r="G7" i="10" l="1"/>
  <c r="H7" i="10"/>
  <c r="H10" i="10" l="1"/>
  <c r="G10" i="10"/>
  <c r="G12" i="10"/>
  <c r="B31" i="10" l="1"/>
  <c r="D7" i="10" l="1"/>
  <c r="E7" i="10"/>
  <c r="F7" i="10"/>
  <c r="I7" i="10"/>
  <c r="J7" i="10"/>
  <c r="C7" i="10"/>
  <c r="C8" i="10"/>
  <c r="I8" i="10"/>
  <c r="I10" i="10"/>
  <c r="B34" i="10"/>
  <c r="B33" i="10"/>
  <c r="C10" i="10"/>
  <c r="B28" i="10"/>
  <c r="B3" i="10"/>
  <c r="F1" i="10"/>
  <c r="B30" i="10"/>
  <c r="I12" i="10"/>
  <c r="E12" i="10"/>
  <c r="C12" i="10"/>
  <c r="E10" i="10"/>
  <c r="F10" i="10"/>
  <c r="J10" i="10"/>
  <c r="D10" i="10"/>
</calcChain>
</file>

<file path=xl/sharedStrings.xml><?xml version="1.0" encoding="utf-8"?>
<sst xmlns="http://schemas.openxmlformats.org/spreadsheetml/2006/main" count="345" uniqueCount="118">
  <si>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</si>
  <si>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</si>
  <si>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</si>
  <si>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</si>
  <si>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</si>
  <si>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</si>
  <si>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</si>
  <si>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</si>
  <si>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</si>
  <si>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</si>
  <si>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</si>
  <si>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</si>
  <si>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</si>
  <si>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</si>
  <si>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</si>
  <si>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</si>
  <si>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</si>
  <si>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</si>
  <si>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</si>
  <si>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</si>
  <si>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</si>
  <si>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</si>
  <si>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</si>
  <si>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</si>
  <si>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</si>
  <si>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</si>
  <si>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</si>
  <si>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</si>
  <si>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</si>
  <si>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</si>
  <si>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</si>
  <si>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</si>
  <si>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</si>
  <si>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</si>
  <si>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</si>
  <si>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</si>
  <si>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</si>
  <si>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</si>
  <si>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</si>
  <si>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</si>
  <si>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</si>
  <si>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</si>
  <si>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</si>
  <si>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</si>
  <si>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</si>
  <si>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</si>
  <si>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</si>
  <si>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</si>
  <si>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</si>
  <si>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</si>
  <si>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</si>
  <si>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</si>
  <si>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</si>
  <si>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</si>
  <si>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</si>
  <si>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</si>
  <si>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</si>
  <si>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</si>
  <si>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</si>
  <si>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</si>
  <si>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</si>
  <si>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</si>
  <si>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</si>
  <si>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</si>
  <si>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</si>
  <si>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</si>
  <si>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</si>
  <si>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</si>
  <si>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</si>
  <si>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r>
      <t>(MDL)</t>
    </r>
    <r>
      <rPr>
        <sz val="8"/>
        <rFont val="Arial"/>
        <family val="2"/>
        <charset val="204"/>
      </rPr>
      <t xml:space="preserve">    </t>
    </r>
    <r>
      <rPr>
        <u/>
        <sz val="8"/>
        <rFont val="Arial"/>
        <family val="2"/>
        <charset val="204"/>
      </rPr>
      <t>Sold Credit * rata Dobânzii *Număr zile</t>
    </r>
    <r>
      <rPr>
        <sz val="8"/>
        <rFont val="Arial"/>
        <family val="2"/>
        <charset val="204"/>
      </rPr>
      <t xml:space="preserve">
           365* 100</t>
    </r>
  </si>
  <si>
    <r>
      <t>(MDL/EUR/USD)</t>
    </r>
    <r>
      <rPr>
        <sz val="8"/>
        <rFont val="Arial"/>
        <family val="2"/>
        <charset val="204"/>
      </rPr>
      <t xml:space="preserve">   </t>
    </r>
    <r>
      <rPr>
        <u/>
        <sz val="8"/>
        <rFont val="Arial"/>
        <family val="2"/>
        <charset val="204"/>
      </rPr>
      <t>Sold Credit * rata Dobânzii *Număr zile</t>
    </r>
    <r>
      <rPr>
        <sz val="8"/>
        <rFont val="Arial"/>
        <family val="2"/>
        <charset val="204"/>
      </rPr>
      <t xml:space="preserve">
                  360* 100</t>
    </r>
  </si>
  <si>
    <t>Modul (anuitati, rate, integral) şi frecevenţa plăţilor</t>
  </si>
  <si>
    <t>Semnatura:</t>
  </si>
  <si>
    <t xml:space="preserve"> 30 000 MDL / - </t>
  </si>
  <si>
    <t xml:space="preserve">echivalentul a 30 000 MDL / - </t>
  </si>
  <si>
    <t>Conform cursului comercial al Băncii la data achitării</t>
  </si>
  <si>
    <t>Modul (anuitati, rate, integral) si frecvenţa plăţilor</t>
  </si>
  <si>
    <t>Denumirea informatiei publicate</t>
  </si>
  <si>
    <t>Anexa nr. 5
La Regulamentul cu privire la cerințele de publicare a informațiilor de către bănci</t>
  </si>
  <si>
    <t>Tipurile de credite acordate Persoanelor fizice care practică activitate</t>
  </si>
  <si>
    <t>Tipurile de credite acordate Persoanelor Juridice</t>
  </si>
  <si>
    <t>Banca poate accepta următoarele forme de asigurare ale creditului:
- Gajul bunurilor imobile/mobile
- Gajul mijloacelor de transport
- Fidejusiune
- Cesiune de creante
- Alte garantii</t>
  </si>
  <si>
    <t>Dobânda de întârziere: 9 p.p. aplicate la rata Dobanzii</t>
  </si>
  <si>
    <t>Dobânda de întârziere: 7.5 p.p. aplicate la rata Dobanzii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</si>
  <si>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Bancă modifică semi-anual sau la o altă frecvență stabilită contractual rata de referință pentru creditele acordate din proiecte internationale.</t>
  </si>
  <si>
    <t>Comision de acordare pana la 2%
Comision de administrare pina la 1.5%</t>
  </si>
  <si>
    <t>Comision de acordare pana la 2.5%
Comision de administrare pina la 2.0%</t>
  </si>
  <si>
    <t xml:space="preserve">INFORMAȚIE
privind condiţiile de acordare a creditelor pentru persoane fizice care practică activitatea
de către OTP Bank S.A.       </t>
  </si>
  <si>
    <t xml:space="preserve">INFORMAȚIE
privind condiţiile de acordare a creditelor pentru persoane juridice 
de către OTP Bank S.A.      </t>
  </si>
  <si>
    <t>Executor: Tatiana Popescu</t>
  </si>
  <si>
    <t>Valorile ratelor de referință sunt publicate pe pagina WEB a Băncii (compartimentul Tarife)</t>
  </si>
  <si>
    <t>Rata dobânzii este fixă sau flotantă compusă (care este formată din Rata de referință și Marja Băncii și se modifică în mod automat lunar, trimestrial, semianual, în dependență de prevederile condițiilor contractuale).</t>
  </si>
  <si>
    <t>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MDL - rata procentuală DEP 6-12M (în dependență de periodicitatea de modificare a ratei de referință).
Rata de referință USD - rata procentuală LIBOR (în dependență de periodicitatea de modificare a ratei de referință).
Rata de referință EUR - rata procentuală EURIBOR (în dependență de periodicitatea de modificare a referință).</t>
  </si>
  <si>
    <t>Overdraft</t>
  </si>
  <si>
    <t xml:space="preserve"> 100 000 MDL / - </t>
  </si>
  <si>
    <t>Comision de acordare pana la 1.5%</t>
  </si>
  <si>
    <t>La intrarea zilnică a mijloacelor bănești în contul curent al debitotului la care este oferită facilitatea de overdraft. La scadență.</t>
  </si>
  <si>
    <t>Dobânda se achită lunar</t>
  </si>
  <si>
    <t xml:space="preserve">echivalentul a 100 000 MDL / - </t>
  </si>
  <si>
    <t>Data intrării in vigoare a Informației: 01 iulie 2024</t>
  </si>
  <si>
    <t>7.66% / 13.16%</t>
  </si>
  <si>
    <t>7.00% / 10.80902%</t>
  </si>
  <si>
    <t>7.66% / 12.11%</t>
  </si>
  <si>
    <t>7.00% / 10.85902%</t>
  </si>
  <si>
    <t>8.16% / 12.00%</t>
  </si>
  <si>
    <t>7.50% / 11.051%</t>
  </si>
  <si>
    <t>8.35% / 10.73%</t>
  </si>
  <si>
    <t>3.6%  / 12.10482%</t>
  </si>
  <si>
    <t>Ex.1: (100 000*7.66*30)/ 365*100=
629.59 MDL
Ex.2: (100 000*13.16*30)/ 365*100=
1 081.64 MDL</t>
  </si>
  <si>
    <t>Ex.1: (100 000*7.00*30)/ 360*100=
583.33 EUR
Ex.2: (100 000*10.80902*30)/ 360*100=
900.75 USD</t>
  </si>
  <si>
    <t>Ex.1: (100 000*7.66*30)/ 365*100=
629.59 MDL
Ex.2: (100 000*12.11*30)/ 365*100=
995.34 MDL</t>
  </si>
  <si>
    <t>Ex.1: (100 000*7.00*30)/ 360*100=
583.33 EUR
Ex.2: (100 000*10.85902*30)/ 360*100=
904.92 USD</t>
  </si>
  <si>
    <t>Ex.1: (100 000*8.16*30)/ 365*100=
670.68 MDL
Ex.2: (100 000*12.00*30)/ 365*100=
986.30 MDL</t>
  </si>
  <si>
    <t>Ex.1: (100 000*7.50*30)/ 360*100=
625 EUR
Ex.2: (100 000*11.051*30)/ 360*100=
920.92 USD</t>
  </si>
  <si>
    <t>Ex.1: (100 000*8.35*30)/ 360*100= 695.84 MDL
Ex.2: (100 000*10.73*30)/ 360*100=
894.17 MDL</t>
  </si>
  <si>
    <t>Ex.1: (100 000*3.6*30)/ 360*100=300 EUR
Ex.2: (100 000*12.10482*30)/ 360*100=1 008.74 USD</t>
  </si>
  <si>
    <t>"Vicepreședinte al Comitetului Executiv - Director Comercial Retail Banking
Petru Delinschi ____________________________ L.S."</t>
  </si>
  <si>
    <t>Data perfectarii: 01 iulie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</si>
</sst>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u/>
      <sz val="8"/>
      <name val="Arial"/>
      <family val="2"/>
      <charset val="204"/>
    </font>
    <font>
      <b/>
      <sz val="9"/>
      <name val="Arial"/>
      <family val="2"/>
      <charset val="204"/>
    </font>
    <font>
      <u/>
      <sz val="10"/>
      <color theme="10"/>
      <name val="Arial"/>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67">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1" fillId="0" borderId="0" xfId="0" applyFont="1"/>
    <xf numFmtId="49" fontId="1" fillId="0" borderId="1" xfId="0" applyNumberFormat="1" applyFont="1" applyFill="1" applyBorder="1" applyAlignment="1">
      <alignment horizontal="center" vertical="center" wrapText="1"/>
    </xf>
    <xf numFmtId="0" fontId="1"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0" xfId="0" applyFont="1" applyFill="1" applyAlignment="1">
      <alignment horizontal="left" vertical="center"/>
    </xf>
    <xf numFmtId="0" fontId="11" fillId="0" borderId="0" xfId="0" applyFont="1" applyFill="1"/>
    <xf numFmtId="0" fontId="8" fillId="0" borderId="0" xfId="0" applyFont="1" applyFill="1"/>
    <xf numFmtId="0" fontId="5"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left" vertical="center"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1" fillId="0" borderId="0" xfId="0" applyFont="1" applyFill="1" applyAlignment="1">
      <alignment horizontal="left" vertical="center" wrapText="1"/>
    </xf>
    <xf numFmtId="0" fontId="1" fillId="0" borderId="2" xfId="0" quotePrefix="1" applyFont="1" applyFill="1" applyBorder="1" applyAlignment="1">
      <alignment horizontal="center" vertical="center" wrapText="1"/>
    </xf>
    <xf numFmtId="49" fontId="12" fillId="0" borderId="2" xfId="1" applyNumberFormat="1" applyFill="1" applyBorder="1" applyAlignment="1">
      <alignment horizontal="center" vertical="center" wrapText="1"/>
    </xf>
    <xf numFmtId="49" fontId="12" fillId="0" borderId="4" xfId="1" applyNumberFormat="1" applyFill="1" applyBorder="1" applyAlignment="1">
      <alignment horizontal="center" vertical="center" wrapText="1"/>
    </xf>
    <xf numFmtId="49" fontId="12" fillId="0" borderId="3" xfId="1" applyNumberForma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2" xfId="0" quotePrefix="1" applyNumberFormat="1" applyFont="1" applyFill="1" applyBorder="1" applyAlignment="1">
      <alignment horizontal="center" vertical="center" wrapText="1"/>
    </xf>
    <xf numFmtId="49" fontId="1" fillId="0" borderId="4" xfId="0" quotePrefix="1"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37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40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209550</xdr:rowOff>
    </xdr:from>
    <xdr:to>
      <xdr:col>1</xdr:col>
      <xdr:colOff>2371725</xdr:colOff>
      <xdr:row>1</xdr:row>
      <xdr:rowOff>247650</xdr:rowOff>
    </xdr:to>
    <xdr:pic>
      <xdr:nvPicPr>
        <xdr:cNvPr id="135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955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228600</xdr:rowOff>
    </xdr:from>
    <xdr:to>
      <xdr:col>1</xdr:col>
      <xdr:colOff>2381250</xdr:colOff>
      <xdr:row>1</xdr:row>
      <xdr:rowOff>266700</xdr:rowOff>
    </xdr:to>
    <xdr:pic>
      <xdr:nvPicPr>
        <xdr:cNvPr id="444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2860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ite.mobiasbanca.md/sme-rates-condition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ite.mobiasbanca.md/sme-rates-cond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 style="1" customWidth="1"/>
    <col min="8" max="8" width="17" style="1" customWidth="1"/>
    <col min="9" max="9" width="20" style="1" customWidth="1"/>
    <col min="10" max="10" width="19" style="1" customWidth="1"/>
    <col min="11" max="16384" width="20.109375" style="1"/>
  </cols>
  <sheetData>
    <row r="1" spans="1:10" ht="47.25" customHeight="1" x14ac:dyDescent="0.2">
      <c r="A1" s="26" t="s">
        <v>54</v>
      </c>
      <c r="B1" s="26"/>
      <c r="C1" s="26"/>
      <c r="D1" s="26"/>
      <c r="E1" s="26"/>
      <c r="F1" s="26"/>
      <c r="G1" s="26"/>
      <c r="H1" s="26"/>
      <c r="I1" s="26"/>
      <c r="J1" s="26"/>
    </row>
    <row r="2" spans="1:10" ht="15.75" customHeight="1" x14ac:dyDescent="0.2">
      <c r="A2" s="28" t="s">
        <v>2</v>
      </c>
      <c r="B2" s="28" t="s">
        <v>0</v>
      </c>
      <c r="C2" s="28" t="s">
        <v>44</v>
      </c>
      <c r="D2" s="28"/>
      <c r="E2" s="28"/>
      <c r="F2" s="28"/>
      <c r="G2" s="28"/>
      <c r="H2" s="28"/>
      <c r="I2" s="28"/>
      <c r="J2" s="28"/>
    </row>
    <row r="3" spans="1:10" ht="42" customHeight="1" x14ac:dyDescent="0.2">
      <c r="A3" s="28"/>
      <c r="B3" s="28"/>
      <c r="C3" s="28" t="s">
        <v>4</v>
      </c>
      <c r="D3" s="28"/>
      <c r="E3" s="28" t="s">
        <v>5</v>
      </c>
      <c r="F3" s="28"/>
      <c r="G3" s="28" t="s">
        <v>26</v>
      </c>
      <c r="H3" s="28"/>
      <c r="I3" s="28" t="s">
        <v>48</v>
      </c>
      <c r="J3" s="28"/>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30" t="s">
        <v>27</v>
      </c>
      <c r="H5" s="30"/>
      <c r="I5" s="30" t="s">
        <v>27</v>
      </c>
      <c r="J5" s="30"/>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1" t="s">
        <v>24</v>
      </c>
      <c r="D7" s="32"/>
      <c r="E7" s="31" t="s">
        <v>11</v>
      </c>
      <c r="F7" s="32"/>
      <c r="G7" s="31" t="s">
        <v>25</v>
      </c>
      <c r="H7" s="32"/>
      <c r="I7" s="31" t="s">
        <v>18</v>
      </c>
      <c r="J7" s="32"/>
    </row>
    <row r="8" spans="1:10" ht="30.6" x14ac:dyDescent="0.2">
      <c r="A8" s="7">
        <v>5</v>
      </c>
      <c r="B8" s="10" t="s">
        <v>51</v>
      </c>
      <c r="C8" s="29" t="s">
        <v>14</v>
      </c>
      <c r="D8" s="29"/>
      <c r="E8" s="29" t="s">
        <v>21</v>
      </c>
      <c r="F8" s="29"/>
      <c r="G8" s="29" t="s">
        <v>22</v>
      </c>
      <c r="H8" s="29"/>
      <c r="I8" s="29" t="s">
        <v>21</v>
      </c>
      <c r="J8" s="29"/>
    </row>
    <row r="9" spans="1:10" ht="40.799999999999997" x14ac:dyDescent="0.2">
      <c r="A9" s="7">
        <v>6</v>
      </c>
      <c r="B9" s="10" t="s">
        <v>36</v>
      </c>
      <c r="C9" s="29" t="s">
        <v>37</v>
      </c>
      <c r="D9" s="29"/>
      <c r="E9" s="29" t="s">
        <v>37</v>
      </c>
      <c r="F9" s="29"/>
      <c r="G9" s="29" t="s">
        <v>37</v>
      </c>
      <c r="H9" s="29"/>
      <c r="I9" s="29" t="s">
        <v>37</v>
      </c>
      <c r="J9" s="29"/>
    </row>
    <row r="10" spans="1:10" ht="23.25" customHeight="1" x14ac:dyDescent="0.2">
      <c r="A10" s="28">
        <v>7</v>
      </c>
      <c r="B10" s="11" t="s">
        <v>38</v>
      </c>
      <c r="C10" s="29" t="s">
        <v>32</v>
      </c>
      <c r="D10" s="29"/>
      <c r="E10" s="29" t="s">
        <v>31</v>
      </c>
      <c r="F10" s="29"/>
      <c r="G10" s="29" t="s">
        <v>31</v>
      </c>
      <c r="H10" s="29"/>
      <c r="I10" s="29" t="s">
        <v>32</v>
      </c>
      <c r="J10" s="29"/>
    </row>
    <row r="11" spans="1:10" ht="21.75" customHeight="1" x14ac:dyDescent="0.2">
      <c r="A11" s="28"/>
      <c r="B11" s="11" t="s">
        <v>39</v>
      </c>
      <c r="C11" s="29" t="s">
        <v>33</v>
      </c>
      <c r="D11" s="29"/>
      <c r="E11" s="29" t="s">
        <v>15</v>
      </c>
      <c r="F11" s="29"/>
      <c r="G11" s="29" t="s">
        <v>16</v>
      </c>
      <c r="H11" s="29"/>
      <c r="I11" s="29" t="s">
        <v>33</v>
      </c>
      <c r="J11" s="29"/>
    </row>
    <row r="12" spans="1:10" ht="57.75" customHeight="1" x14ac:dyDescent="0.2">
      <c r="A12" s="7">
        <v>8</v>
      </c>
      <c r="B12" s="10" t="s">
        <v>3</v>
      </c>
      <c r="C12" s="27" t="s">
        <v>7</v>
      </c>
      <c r="D12" s="27"/>
      <c r="E12" s="27"/>
      <c r="F12" s="27"/>
      <c r="G12" s="27"/>
      <c r="H12" s="27"/>
      <c r="I12" s="27"/>
      <c r="J12" s="27"/>
    </row>
    <row r="13" spans="1:10" ht="72.75" customHeight="1" x14ac:dyDescent="0.2">
      <c r="A13" s="7">
        <v>9</v>
      </c>
      <c r="B13" s="10" t="s">
        <v>17</v>
      </c>
      <c r="C13" s="27" t="s">
        <v>53</v>
      </c>
      <c r="D13" s="27"/>
      <c r="E13" s="27"/>
      <c r="F13" s="27"/>
      <c r="G13" s="27"/>
      <c r="H13" s="27"/>
      <c r="I13" s="27"/>
      <c r="J13" s="27"/>
    </row>
    <row r="14" spans="1:10" x14ac:dyDescent="0.2">
      <c r="A14" s="28">
        <v>10</v>
      </c>
      <c r="B14" s="37" t="s">
        <v>40</v>
      </c>
      <c r="C14" s="27" t="s">
        <v>23</v>
      </c>
      <c r="D14" s="27"/>
      <c r="E14" s="27"/>
      <c r="F14" s="27"/>
      <c r="G14" s="27"/>
      <c r="H14" s="27"/>
      <c r="I14" s="27"/>
      <c r="J14" s="27"/>
    </row>
    <row r="15" spans="1:10" ht="30.6" x14ac:dyDescent="0.2">
      <c r="A15" s="28"/>
      <c r="B15" s="37"/>
      <c r="C15" s="5" t="s">
        <v>19</v>
      </c>
      <c r="D15" s="5" t="s">
        <v>20</v>
      </c>
      <c r="E15" s="2" t="s">
        <v>19</v>
      </c>
      <c r="F15" s="2" t="s">
        <v>20</v>
      </c>
      <c r="G15" s="2" t="s">
        <v>13</v>
      </c>
      <c r="H15" s="2" t="s">
        <v>12</v>
      </c>
      <c r="I15" s="2" t="s">
        <v>29</v>
      </c>
      <c r="J15" s="2" t="s">
        <v>29</v>
      </c>
    </row>
    <row r="16" spans="1:10" ht="39" customHeight="1" x14ac:dyDescent="0.2">
      <c r="A16" s="7">
        <v>11</v>
      </c>
      <c r="B16" s="10" t="s">
        <v>41</v>
      </c>
      <c r="C16" s="27" t="s">
        <v>8</v>
      </c>
      <c r="D16" s="27"/>
      <c r="E16" s="27"/>
      <c r="F16" s="27"/>
      <c r="G16" s="27"/>
      <c r="H16" s="27"/>
      <c r="I16" s="27"/>
      <c r="J16" s="27"/>
    </row>
    <row r="17" spans="1:10" ht="61.2" x14ac:dyDescent="0.2">
      <c r="A17" s="7">
        <v>12</v>
      </c>
      <c r="B17" s="10" t="s">
        <v>42</v>
      </c>
      <c r="C17" s="31" t="s">
        <v>46</v>
      </c>
      <c r="D17" s="35"/>
      <c r="E17" s="35"/>
      <c r="F17" s="35"/>
      <c r="G17" s="35"/>
      <c r="H17" s="35"/>
      <c r="I17" s="35"/>
      <c r="J17" s="32"/>
    </row>
    <row r="18" spans="1:10" ht="40.799999999999997" x14ac:dyDescent="0.2">
      <c r="A18" s="7">
        <v>13</v>
      </c>
      <c r="B18" s="10" t="s">
        <v>43</v>
      </c>
      <c r="C18" s="31" t="s">
        <v>47</v>
      </c>
      <c r="D18" s="35"/>
      <c r="E18" s="35"/>
      <c r="F18" s="35"/>
      <c r="G18" s="35"/>
      <c r="H18" s="35"/>
      <c r="I18" s="35"/>
      <c r="J18" s="32"/>
    </row>
    <row r="20" spans="1:10" ht="24.75" customHeight="1" x14ac:dyDescent="0.2">
      <c r="B20" s="3" t="s">
        <v>9</v>
      </c>
      <c r="D20" s="34" t="s">
        <v>28</v>
      </c>
      <c r="E20" s="34"/>
      <c r="F20" s="34"/>
      <c r="G20" s="34" t="s">
        <v>57</v>
      </c>
      <c r="H20" s="34"/>
      <c r="I20" s="34"/>
    </row>
    <row r="21" spans="1:10" x14ac:dyDescent="0.2">
      <c r="B21" s="36" t="s">
        <v>56</v>
      </c>
      <c r="C21" s="36"/>
      <c r="D21" s="36"/>
      <c r="E21" s="36"/>
      <c r="F21" s="36"/>
      <c r="G21" s="36"/>
      <c r="H21" s="36"/>
      <c r="I21" s="36"/>
    </row>
    <row r="23" spans="1:10" ht="11.4" x14ac:dyDescent="0.2">
      <c r="B23" s="12" t="s">
        <v>1</v>
      </c>
      <c r="C23" s="12"/>
      <c r="D23" s="12"/>
    </row>
    <row r="24" spans="1:10" ht="36" customHeight="1" x14ac:dyDescent="0.2">
      <c r="B24" s="33" t="s">
        <v>58</v>
      </c>
      <c r="C24" s="33"/>
      <c r="D24" s="33"/>
    </row>
    <row r="27" spans="1:10" x14ac:dyDescent="0.2">
      <c r="B27" s="4" t="s">
        <v>59</v>
      </c>
    </row>
    <row r="28" spans="1:10" x14ac:dyDescent="0.2">
      <c r="B28" s="4" t="s">
        <v>30</v>
      </c>
    </row>
    <row r="29" spans="1:10" x14ac:dyDescent="0.2">
      <c r="B29" s="4" t="s">
        <v>60</v>
      </c>
    </row>
  </sheetData>
  <mergeCells count="43">
    <mergeCell ref="G7:H7"/>
    <mergeCell ref="C8:D8"/>
    <mergeCell ref="B14:B15"/>
    <mergeCell ref="G9:H9"/>
    <mergeCell ref="C9:D9"/>
    <mergeCell ref="B24:D24"/>
    <mergeCell ref="G20:I20"/>
    <mergeCell ref="D20:F20"/>
    <mergeCell ref="C17:J17"/>
    <mergeCell ref="C18:J18"/>
    <mergeCell ref="B21:I21"/>
    <mergeCell ref="C3:D3"/>
    <mergeCell ref="E3:F3"/>
    <mergeCell ref="C10:D10"/>
    <mergeCell ref="C11:D11"/>
    <mergeCell ref="I5:J5"/>
    <mergeCell ref="G5:H5"/>
    <mergeCell ref="I3:J3"/>
    <mergeCell ref="E9:F9"/>
    <mergeCell ref="I9:J9"/>
    <mergeCell ref="I7:J7"/>
    <mergeCell ref="I8:J8"/>
    <mergeCell ref="E8:F8"/>
    <mergeCell ref="G8:H8"/>
    <mergeCell ref="G3:H3"/>
    <mergeCell ref="C7:D7"/>
    <mergeCell ref="E7:F7"/>
    <mergeCell ref="A1:J1"/>
    <mergeCell ref="C12:J12"/>
    <mergeCell ref="C13:J13"/>
    <mergeCell ref="C16:J16"/>
    <mergeCell ref="C14:J14"/>
    <mergeCell ref="C2:J2"/>
    <mergeCell ref="A14:A15"/>
    <mergeCell ref="E11:F11"/>
    <mergeCell ref="I10:J10"/>
    <mergeCell ref="I11:J11"/>
    <mergeCell ref="B2:B3"/>
    <mergeCell ref="A2:A3"/>
    <mergeCell ref="G10:H10"/>
    <mergeCell ref="G11:H11"/>
    <mergeCell ref="A10:A11"/>
    <mergeCell ref="E10:F10"/>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5546875" style="1" customWidth="1"/>
    <col min="8" max="8" width="17" style="1" customWidth="1"/>
    <col min="9" max="9" width="20" style="1" customWidth="1"/>
    <col min="10" max="10" width="19" style="1" customWidth="1"/>
    <col min="11" max="16384" width="20.109375" style="1"/>
  </cols>
  <sheetData>
    <row r="1" spans="1:10" ht="47.25" customHeight="1" x14ac:dyDescent="0.2">
      <c r="A1" s="26" t="s">
        <v>55</v>
      </c>
      <c r="B1" s="26"/>
      <c r="C1" s="26"/>
      <c r="D1" s="26"/>
      <c r="E1" s="26"/>
      <c r="F1" s="26"/>
      <c r="G1" s="26"/>
      <c r="H1" s="26"/>
      <c r="I1" s="26"/>
      <c r="J1" s="26"/>
    </row>
    <row r="2" spans="1:10" ht="15.75" customHeight="1" x14ac:dyDescent="0.2">
      <c r="A2" s="28" t="s">
        <v>2</v>
      </c>
      <c r="B2" s="28" t="s">
        <v>0</v>
      </c>
      <c r="C2" s="28" t="s">
        <v>44</v>
      </c>
      <c r="D2" s="28"/>
      <c r="E2" s="28"/>
      <c r="F2" s="28"/>
      <c r="G2" s="28"/>
      <c r="H2" s="28"/>
      <c r="I2" s="28"/>
      <c r="J2" s="28"/>
    </row>
    <row r="3" spans="1:10" ht="42" customHeight="1" x14ac:dyDescent="0.2">
      <c r="A3" s="28"/>
      <c r="B3" s="28"/>
      <c r="C3" s="28" t="s">
        <v>4</v>
      </c>
      <c r="D3" s="28"/>
      <c r="E3" s="28" t="s">
        <v>5</v>
      </c>
      <c r="F3" s="28"/>
      <c r="G3" s="28" t="s">
        <v>26</v>
      </c>
      <c r="H3" s="28"/>
      <c r="I3" s="28" t="s">
        <v>48</v>
      </c>
      <c r="J3" s="28"/>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30" t="s">
        <v>27</v>
      </c>
      <c r="H5" s="30"/>
      <c r="I5" s="30" t="s">
        <v>27</v>
      </c>
      <c r="J5" s="30"/>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1" t="s">
        <v>24</v>
      </c>
      <c r="D7" s="32"/>
      <c r="E7" s="31" t="s">
        <v>11</v>
      </c>
      <c r="F7" s="32"/>
      <c r="G7" s="31" t="s">
        <v>25</v>
      </c>
      <c r="H7" s="32"/>
      <c r="I7" s="31" t="s">
        <v>18</v>
      </c>
      <c r="J7" s="32"/>
    </row>
    <row r="8" spans="1:10" ht="30.6" x14ac:dyDescent="0.2">
      <c r="A8" s="7">
        <v>5</v>
      </c>
      <c r="B8" s="10" t="s">
        <v>51</v>
      </c>
      <c r="C8" s="29" t="s">
        <v>14</v>
      </c>
      <c r="D8" s="29"/>
      <c r="E8" s="29" t="s">
        <v>21</v>
      </c>
      <c r="F8" s="29"/>
      <c r="G8" s="29" t="s">
        <v>22</v>
      </c>
      <c r="H8" s="29"/>
      <c r="I8" s="29" t="s">
        <v>21</v>
      </c>
      <c r="J8" s="29"/>
    </row>
    <row r="9" spans="1:10" ht="40.799999999999997" x14ac:dyDescent="0.2">
      <c r="A9" s="7">
        <v>6</v>
      </c>
      <c r="B9" s="10" t="s">
        <v>36</v>
      </c>
      <c r="C9" s="29" t="s">
        <v>37</v>
      </c>
      <c r="D9" s="29"/>
      <c r="E9" s="29" t="s">
        <v>37</v>
      </c>
      <c r="F9" s="29"/>
      <c r="G9" s="29" t="s">
        <v>37</v>
      </c>
      <c r="H9" s="29"/>
      <c r="I9" s="29" t="s">
        <v>37</v>
      </c>
      <c r="J9" s="29"/>
    </row>
    <row r="10" spans="1:10" ht="23.25" customHeight="1" x14ac:dyDescent="0.2">
      <c r="A10" s="28">
        <v>7</v>
      </c>
      <c r="B10" s="11" t="s">
        <v>38</v>
      </c>
      <c r="C10" s="29" t="s">
        <v>32</v>
      </c>
      <c r="D10" s="29"/>
      <c r="E10" s="29" t="s">
        <v>31</v>
      </c>
      <c r="F10" s="29"/>
      <c r="G10" s="29" t="s">
        <v>31</v>
      </c>
      <c r="H10" s="29"/>
      <c r="I10" s="29" t="s">
        <v>32</v>
      </c>
      <c r="J10" s="29"/>
    </row>
    <row r="11" spans="1:10" ht="21.75" customHeight="1" x14ac:dyDescent="0.2">
      <c r="A11" s="28"/>
      <c r="B11" s="11" t="s">
        <v>39</v>
      </c>
      <c r="C11" s="29" t="s">
        <v>33</v>
      </c>
      <c r="D11" s="29"/>
      <c r="E11" s="29" t="s">
        <v>15</v>
      </c>
      <c r="F11" s="29"/>
      <c r="G11" s="29" t="s">
        <v>16</v>
      </c>
      <c r="H11" s="29"/>
      <c r="I11" s="29" t="s">
        <v>33</v>
      </c>
      <c r="J11" s="29"/>
    </row>
    <row r="12" spans="1:10" ht="57.75" customHeight="1" x14ac:dyDescent="0.2">
      <c r="A12" s="7">
        <v>8</v>
      </c>
      <c r="B12" s="10" t="s">
        <v>3</v>
      </c>
      <c r="C12" s="27" t="s">
        <v>7</v>
      </c>
      <c r="D12" s="27"/>
      <c r="E12" s="27"/>
      <c r="F12" s="27"/>
      <c r="G12" s="27"/>
      <c r="H12" s="27"/>
      <c r="I12" s="27"/>
      <c r="J12" s="27"/>
    </row>
    <row r="13" spans="1:10" ht="72.75" customHeight="1" x14ac:dyDescent="0.2">
      <c r="A13" s="7">
        <v>9</v>
      </c>
      <c r="B13" s="10" t="s">
        <v>17</v>
      </c>
      <c r="C13" s="27" t="s">
        <v>53</v>
      </c>
      <c r="D13" s="27"/>
      <c r="E13" s="27"/>
      <c r="F13" s="27"/>
      <c r="G13" s="27"/>
      <c r="H13" s="27"/>
      <c r="I13" s="27"/>
      <c r="J13" s="27"/>
    </row>
    <row r="14" spans="1:10" x14ac:dyDescent="0.2">
      <c r="A14" s="28">
        <v>10</v>
      </c>
      <c r="B14" s="37" t="s">
        <v>40</v>
      </c>
      <c r="C14" s="27" t="s">
        <v>23</v>
      </c>
      <c r="D14" s="27"/>
      <c r="E14" s="27"/>
      <c r="F14" s="27"/>
      <c r="G14" s="27"/>
      <c r="H14" s="27"/>
      <c r="I14" s="27"/>
      <c r="J14" s="27"/>
    </row>
    <row r="15" spans="1:10" ht="30.6" x14ac:dyDescent="0.2">
      <c r="A15" s="28"/>
      <c r="B15" s="37"/>
      <c r="C15" s="5" t="s">
        <v>19</v>
      </c>
      <c r="D15" s="5" t="s">
        <v>20</v>
      </c>
      <c r="E15" s="2" t="s">
        <v>19</v>
      </c>
      <c r="F15" s="2" t="s">
        <v>20</v>
      </c>
      <c r="G15" s="2" t="s">
        <v>13</v>
      </c>
      <c r="H15" s="2" t="s">
        <v>12</v>
      </c>
      <c r="I15" s="2" t="s">
        <v>29</v>
      </c>
      <c r="J15" s="2" t="s">
        <v>29</v>
      </c>
    </row>
    <row r="16" spans="1:10" ht="39" customHeight="1" x14ac:dyDescent="0.2">
      <c r="A16" s="7">
        <v>11</v>
      </c>
      <c r="B16" s="10" t="s">
        <v>41</v>
      </c>
      <c r="C16" s="27" t="s">
        <v>8</v>
      </c>
      <c r="D16" s="27"/>
      <c r="E16" s="27"/>
      <c r="F16" s="27"/>
      <c r="G16" s="27"/>
      <c r="H16" s="27"/>
      <c r="I16" s="27"/>
      <c r="J16" s="27"/>
    </row>
    <row r="17" spans="1:10" ht="61.2" x14ac:dyDescent="0.2">
      <c r="A17" s="7">
        <v>12</v>
      </c>
      <c r="B17" s="10" t="s">
        <v>42</v>
      </c>
      <c r="C17" s="31" t="s">
        <v>46</v>
      </c>
      <c r="D17" s="35"/>
      <c r="E17" s="35"/>
      <c r="F17" s="35"/>
      <c r="G17" s="35"/>
      <c r="H17" s="35"/>
      <c r="I17" s="35"/>
      <c r="J17" s="32"/>
    </row>
    <row r="18" spans="1:10" ht="40.799999999999997" x14ac:dyDescent="0.2">
      <c r="A18" s="7">
        <v>13</v>
      </c>
      <c r="B18" s="10" t="s">
        <v>43</v>
      </c>
      <c r="C18" s="31" t="s">
        <v>47</v>
      </c>
      <c r="D18" s="35"/>
      <c r="E18" s="35"/>
      <c r="F18" s="35"/>
      <c r="G18" s="35"/>
      <c r="H18" s="35"/>
      <c r="I18" s="35"/>
      <c r="J18" s="32"/>
    </row>
    <row r="20" spans="1:10" ht="24.75" customHeight="1" x14ac:dyDescent="0.2">
      <c r="B20" s="3" t="s">
        <v>9</v>
      </c>
      <c r="D20" s="34" t="s">
        <v>28</v>
      </c>
      <c r="E20" s="34"/>
      <c r="F20" s="34"/>
      <c r="G20" s="34" t="s">
        <v>57</v>
      </c>
      <c r="H20" s="34"/>
      <c r="I20" s="34"/>
    </row>
    <row r="21" spans="1:10" x14ac:dyDescent="0.2">
      <c r="B21" s="36" t="s">
        <v>56</v>
      </c>
      <c r="C21" s="36"/>
      <c r="D21" s="36"/>
      <c r="E21" s="36"/>
      <c r="F21" s="36"/>
      <c r="G21" s="36"/>
      <c r="H21" s="36"/>
      <c r="I21" s="36"/>
    </row>
    <row r="23" spans="1:10" ht="11.4" x14ac:dyDescent="0.2">
      <c r="B23" s="12" t="s">
        <v>1</v>
      </c>
      <c r="C23" s="12"/>
      <c r="D23" s="12"/>
    </row>
    <row r="24" spans="1:10" ht="36" customHeight="1" x14ac:dyDescent="0.2">
      <c r="B24" s="33" t="s">
        <v>58</v>
      </c>
      <c r="C24" s="33"/>
      <c r="D24" s="33"/>
    </row>
    <row r="27" spans="1:10" x14ac:dyDescent="0.2">
      <c r="B27" s="4" t="s">
        <v>59</v>
      </c>
    </row>
    <row r="28" spans="1:10" x14ac:dyDescent="0.2">
      <c r="B28" s="4" t="s">
        <v>30</v>
      </c>
    </row>
    <row r="29" spans="1:10" x14ac:dyDescent="0.2">
      <c r="B29" s="4" t="s">
        <v>60</v>
      </c>
    </row>
  </sheetData>
  <mergeCells count="43">
    <mergeCell ref="A1:J1"/>
    <mergeCell ref="A2:A3"/>
    <mergeCell ref="B2:B3"/>
    <mergeCell ref="C2:J2"/>
    <mergeCell ref="C3:D3"/>
    <mergeCell ref="E3:F3"/>
    <mergeCell ref="G3:H3"/>
    <mergeCell ref="I3:J3"/>
    <mergeCell ref="G5:H5"/>
    <mergeCell ref="I5:J5"/>
    <mergeCell ref="C7:D7"/>
    <mergeCell ref="E7:F7"/>
    <mergeCell ref="G7:H7"/>
    <mergeCell ref="I7:J7"/>
    <mergeCell ref="C8:D8"/>
    <mergeCell ref="E8:F8"/>
    <mergeCell ref="G8:H8"/>
    <mergeCell ref="I8:J8"/>
    <mergeCell ref="C9:D9"/>
    <mergeCell ref="E9:F9"/>
    <mergeCell ref="G9:H9"/>
    <mergeCell ref="I9:J9"/>
    <mergeCell ref="A10:A11"/>
    <mergeCell ref="C10:D10"/>
    <mergeCell ref="E10:F10"/>
    <mergeCell ref="G10:H10"/>
    <mergeCell ref="I10:J10"/>
    <mergeCell ref="C11:D11"/>
    <mergeCell ref="E11:F11"/>
    <mergeCell ref="G11:H11"/>
    <mergeCell ref="I11:J11"/>
    <mergeCell ref="C12:J12"/>
    <mergeCell ref="C13:J13"/>
    <mergeCell ref="A14:A15"/>
    <mergeCell ref="B14:B15"/>
    <mergeCell ref="C14:J14"/>
    <mergeCell ref="B21:I21"/>
    <mergeCell ref="B24:D24"/>
    <mergeCell ref="C16:J16"/>
    <mergeCell ref="C17:J17"/>
    <mergeCell ref="C18:J18"/>
    <mergeCell ref="D20:F20"/>
    <mergeCell ref="G20:I20"/>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view="pageBreakPreview" zoomScaleNormal="100" zoomScaleSheetLayoutView="100" workbookViewId="0">
      <selection activeCell="B28" sqref="B28:D28"/>
    </sheetView>
  </sheetViews>
  <sheetFormatPr defaultColWidth="20.109375" defaultRowHeight="10.199999999999999" x14ac:dyDescent="0.2"/>
  <cols>
    <col min="1" max="1" width="3.109375" style="1" bestFit="1" customWidth="1"/>
    <col min="2" max="2" width="60.6640625" style="1" customWidth="1"/>
    <col min="3" max="10" width="25.6640625" style="1" customWidth="1"/>
    <col min="11" max="16384" width="20.109375" style="1"/>
  </cols>
  <sheetData>
    <row r="1" spans="1:10" ht="36" customHeight="1" x14ac:dyDescent="0.2">
      <c r="A1" s="17"/>
      <c r="B1" s="17"/>
      <c r="C1" s="17"/>
      <c r="D1" s="17"/>
      <c r="E1" s="17"/>
      <c r="F1" s="38" t="s">
        <v>78</v>
      </c>
      <c r="G1" s="38"/>
      <c r="H1" s="38"/>
      <c r="I1" s="38"/>
      <c r="J1" s="38"/>
    </row>
    <row r="2" spans="1:10" ht="47.25" customHeight="1" x14ac:dyDescent="0.2">
      <c r="A2" s="53" t="s">
        <v>88</v>
      </c>
      <c r="B2" s="53"/>
      <c r="C2" s="53"/>
      <c r="D2" s="53"/>
      <c r="E2" s="53"/>
      <c r="F2" s="53"/>
      <c r="G2" s="53"/>
      <c r="H2" s="53"/>
      <c r="I2" s="53"/>
      <c r="J2" s="53"/>
    </row>
    <row r="3" spans="1:10" x14ac:dyDescent="0.2">
      <c r="A3" s="28" t="s">
        <v>2</v>
      </c>
      <c r="B3" s="28" t="s">
        <v>77</v>
      </c>
      <c r="C3" s="61" t="s">
        <v>80</v>
      </c>
      <c r="D3" s="62"/>
      <c r="E3" s="62"/>
      <c r="F3" s="62"/>
      <c r="G3" s="62"/>
      <c r="H3" s="62"/>
      <c r="I3" s="62"/>
      <c r="J3" s="63"/>
    </row>
    <row r="4" spans="1:10" ht="27" customHeight="1" x14ac:dyDescent="0.2">
      <c r="A4" s="28"/>
      <c r="B4" s="28"/>
      <c r="C4" s="28" t="s">
        <v>4</v>
      </c>
      <c r="D4" s="28"/>
      <c r="E4" s="28" t="s">
        <v>5</v>
      </c>
      <c r="F4" s="28"/>
      <c r="G4" s="28" t="s">
        <v>93</v>
      </c>
      <c r="H4" s="28"/>
      <c r="I4" s="28" t="s">
        <v>48</v>
      </c>
      <c r="J4" s="28"/>
    </row>
    <row r="5" spans="1:10" x14ac:dyDescent="0.2">
      <c r="A5" s="18">
        <v>1</v>
      </c>
      <c r="B5" s="9" t="s">
        <v>49</v>
      </c>
      <c r="C5" s="24" t="s">
        <v>6</v>
      </c>
      <c r="D5" s="24" t="s">
        <v>10</v>
      </c>
      <c r="E5" s="24" t="s">
        <v>6</v>
      </c>
      <c r="F5" s="24" t="s">
        <v>10</v>
      </c>
      <c r="G5" s="24" t="s">
        <v>6</v>
      </c>
      <c r="H5" s="24" t="s">
        <v>10</v>
      </c>
      <c r="I5" s="24" t="s">
        <v>6</v>
      </c>
      <c r="J5" s="24" t="s">
        <v>10</v>
      </c>
    </row>
    <row r="6" spans="1:10" ht="22.5" customHeight="1" x14ac:dyDescent="0.2">
      <c r="A6" s="18">
        <v>2</v>
      </c>
      <c r="B6" s="19" t="s">
        <v>34</v>
      </c>
      <c r="C6" s="16" t="s">
        <v>73</v>
      </c>
      <c r="D6" s="16" t="s">
        <v>74</v>
      </c>
      <c r="E6" s="16" t="s">
        <v>73</v>
      </c>
      <c r="F6" s="16" t="s">
        <v>74</v>
      </c>
      <c r="G6" s="16" t="s">
        <v>94</v>
      </c>
      <c r="H6" s="16" t="s">
        <v>98</v>
      </c>
      <c r="I6" s="39" t="s">
        <v>27</v>
      </c>
      <c r="J6" s="39"/>
    </row>
    <row r="7" spans="1:10" ht="12.75" customHeight="1" x14ac:dyDescent="0.2">
      <c r="A7" s="45">
        <v>3</v>
      </c>
      <c r="B7" s="45" t="s">
        <v>50</v>
      </c>
      <c r="C7" s="16" t="s">
        <v>100</v>
      </c>
      <c r="D7" s="16" t="s">
        <v>101</v>
      </c>
      <c r="E7" s="16" t="s">
        <v>102</v>
      </c>
      <c r="F7" s="16" t="s">
        <v>103</v>
      </c>
      <c r="G7" s="16" t="s">
        <v>104</v>
      </c>
      <c r="H7" s="16" t="s">
        <v>105</v>
      </c>
      <c r="I7" s="25" t="s">
        <v>106</v>
      </c>
      <c r="J7" s="25" t="s">
        <v>107</v>
      </c>
    </row>
    <row r="8" spans="1:10" ht="66" customHeight="1" x14ac:dyDescent="0.2">
      <c r="A8" s="46"/>
      <c r="B8" s="46"/>
      <c r="C8" s="56" t="s">
        <v>92</v>
      </c>
      <c r="D8" s="57"/>
      <c r="E8" s="57"/>
      <c r="F8" s="57"/>
      <c r="G8" s="57"/>
      <c r="H8" s="58"/>
      <c r="I8" s="49" t="s">
        <v>91</v>
      </c>
      <c r="J8" s="43"/>
    </row>
    <row r="9" spans="1:10" ht="13.2" x14ac:dyDescent="0.2">
      <c r="A9" s="46"/>
      <c r="B9" s="46"/>
      <c r="C9" s="50" t="s">
        <v>90</v>
      </c>
      <c r="D9" s="51"/>
      <c r="E9" s="51"/>
      <c r="F9" s="51"/>
      <c r="G9" s="51"/>
      <c r="H9" s="51"/>
      <c r="I9" s="51"/>
      <c r="J9" s="52"/>
    </row>
    <row r="10" spans="1:10" ht="72" customHeight="1" x14ac:dyDescent="0.2">
      <c r="A10" s="47"/>
      <c r="B10" s="47"/>
      <c r="C10" s="25" t="s">
        <v>108</v>
      </c>
      <c r="D10" s="25" t="s">
        <v>109</v>
      </c>
      <c r="E10" s="25" t="s">
        <v>110</v>
      </c>
      <c r="F10" s="25" t="s">
        <v>111</v>
      </c>
      <c r="G10" s="25" t="s">
        <v>112</v>
      </c>
      <c r="H10" s="25" t="s">
        <v>113</v>
      </c>
      <c r="I10" s="25" t="s">
        <v>114</v>
      </c>
      <c r="J10" s="25" t="s">
        <v>115</v>
      </c>
    </row>
    <row r="11" spans="1:10" ht="20.399999999999999" x14ac:dyDescent="0.2">
      <c r="A11" s="18">
        <v>4</v>
      </c>
      <c r="B11" s="19" t="s">
        <v>35</v>
      </c>
      <c r="C11" s="41" t="s">
        <v>24</v>
      </c>
      <c r="D11" s="43"/>
      <c r="E11" s="41" t="s">
        <v>11</v>
      </c>
      <c r="F11" s="43"/>
      <c r="G11" s="41" t="s">
        <v>25</v>
      </c>
      <c r="H11" s="43"/>
      <c r="I11" s="41" t="s">
        <v>18</v>
      </c>
      <c r="J11" s="43"/>
    </row>
    <row r="12" spans="1:10" ht="20.399999999999999" x14ac:dyDescent="0.2">
      <c r="A12" s="18">
        <v>5</v>
      </c>
      <c r="B12" s="19" t="s">
        <v>51</v>
      </c>
      <c r="C12" s="39" t="s">
        <v>85</v>
      </c>
      <c r="D12" s="39"/>
      <c r="E12" s="39" t="s">
        <v>86</v>
      </c>
      <c r="F12" s="39"/>
      <c r="G12" s="41" t="s">
        <v>95</v>
      </c>
      <c r="H12" s="43"/>
      <c r="I12" s="39" t="s">
        <v>21</v>
      </c>
      <c r="J12" s="39"/>
    </row>
    <row r="13" spans="1:10" ht="30.6" x14ac:dyDescent="0.2">
      <c r="A13" s="18">
        <v>6</v>
      </c>
      <c r="B13" s="19" t="s">
        <v>36</v>
      </c>
      <c r="C13" s="39" t="s">
        <v>37</v>
      </c>
      <c r="D13" s="39"/>
      <c r="E13" s="39" t="s">
        <v>37</v>
      </c>
      <c r="F13" s="39"/>
      <c r="G13" s="39" t="s">
        <v>37</v>
      </c>
      <c r="H13" s="39"/>
      <c r="I13" s="39" t="s">
        <v>37</v>
      </c>
      <c r="J13" s="39"/>
    </row>
    <row r="14" spans="1:10" ht="20.25" customHeight="1" x14ac:dyDescent="0.2">
      <c r="A14" s="28">
        <v>7</v>
      </c>
      <c r="B14" s="59" t="s">
        <v>71</v>
      </c>
      <c r="C14" s="39" t="s">
        <v>32</v>
      </c>
      <c r="D14" s="39"/>
      <c r="E14" s="39" t="s">
        <v>31</v>
      </c>
      <c r="F14" s="39"/>
      <c r="G14" s="54" t="s">
        <v>96</v>
      </c>
      <c r="H14" s="55"/>
      <c r="I14" s="39" t="s">
        <v>32</v>
      </c>
      <c r="J14" s="39"/>
    </row>
    <row r="15" spans="1:10" x14ac:dyDescent="0.2">
      <c r="A15" s="28"/>
      <c r="B15" s="60"/>
      <c r="C15" s="39" t="s">
        <v>33</v>
      </c>
      <c r="D15" s="39"/>
      <c r="E15" s="39" t="s">
        <v>15</v>
      </c>
      <c r="F15" s="39"/>
      <c r="G15" s="54" t="s">
        <v>97</v>
      </c>
      <c r="H15" s="55"/>
      <c r="I15" s="39" t="s">
        <v>33</v>
      </c>
      <c r="J15" s="39"/>
    </row>
    <row r="16" spans="1:10" ht="57.75" customHeight="1" x14ac:dyDescent="0.2">
      <c r="A16" s="18">
        <v>8</v>
      </c>
      <c r="B16" s="19" t="s">
        <v>3</v>
      </c>
      <c r="C16" s="41" t="s">
        <v>7</v>
      </c>
      <c r="D16" s="42"/>
      <c r="E16" s="42"/>
      <c r="F16" s="42"/>
      <c r="G16" s="42"/>
      <c r="H16" s="42"/>
      <c r="I16" s="42"/>
      <c r="J16" s="43"/>
    </row>
    <row r="17" spans="1:10" ht="72.75" customHeight="1" x14ac:dyDescent="0.2">
      <c r="A17" s="18">
        <v>9</v>
      </c>
      <c r="B17" s="19" t="s">
        <v>17</v>
      </c>
      <c r="C17" s="41" t="s">
        <v>81</v>
      </c>
      <c r="D17" s="42"/>
      <c r="E17" s="42"/>
      <c r="F17" s="42"/>
      <c r="G17" s="42"/>
      <c r="H17" s="42"/>
      <c r="I17" s="42"/>
      <c r="J17" s="43"/>
    </row>
    <row r="18" spans="1:10" ht="11.25" customHeight="1" x14ac:dyDescent="0.2">
      <c r="A18" s="28">
        <v>10</v>
      </c>
      <c r="B18" s="37" t="s">
        <v>40</v>
      </c>
      <c r="C18" s="41" t="s">
        <v>23</v>
      </c>
      <c r="D18" s="42"/>
      <c r="E18" s="42"/>
      <c r="F18" s="42"/>
      <c r="G18" s="42"/>
      <c r="H18" s="42"/>
      <c r="I18" s="42"/>
      <c r="J18" s="43"/>
    </row>
    <row r="19" spans="1:10" ht="20.399999999999999" x14ac:dyDescent="0.2">
      <c r="A19" s="28"/>
      <c r="B19" s="37"/>
      <c r="C19" s="24" t="s">
        <v>82</v>
      </c>
      <c r="D19" s="24" t="s">
        <v>83</v>
      </c>
      <c r="E19" s="24" t="s">
        <v>82</v>
      </c>
      <c r="F19" s="24" t="s">
        <v>83</v>
      </c>
      <c r="G19" s="24" t="s">
        <v>82</v>
      </c>
      <c r="H19" s="24" t="s">
        <v>83</v>
      </c>
      <c r="I19" s="24" t="s">
        <v>82</v>
      </c>
      <c r="J19" s="24" t="s">
        <v>83</v>
      </c>
    </row>
    <row r="20" spans="1:10" ht="40.5" customHeight="1" x14ac:dyDescent="0.2">
      <c r="A20" s="18">
        <v>11</v>
      </c>
      <c r="B20" s="19" t="s">
        <v>41</v>
      </c>
      <c r="C20" s="41" t="s">
        <v>84</v>
      </c>
      <c r="D20" s="42"/>
      <c r="E20" s="42"/>
      <c r="F20" s="42"/>
      <c r="G20" s="42"/>
      <c r="H20" s="42"/>
      <c r="I20" s="42"/>
      <c r="J20" s="43"/>
    </row>
    <row r="21" spans="1:10" ht="40.799999999999997" x14ac:dyDescent="0.2">
      <c r="A21" s="18">
        <v>12</v>
      </c>
      <c r="B21" s="19" t="s">
        <v>42</v>
      </c>
      <c r="C21" s="39" t="s">
        <v>46</v>
      </c>
      <c r="D21" s="39"/>
      <c r="E21" s="39"/>
      <c r="F21" s="39"/>
      <c r="G21" s="39"/>
      <c r="H21" s="39"/>
      <c r="I21" s="39"/>
      <c r="J21" s="39"/>
    </row>
    <row r="22" spans="1:10" ht="20.399999999999999" x14ac:dyDescent="0.2">
      <c r="A22" s="18">
        <v>13</v>
      </c>
      <c r="B22" s="19" t="s">
        <v>43</v>
      </c>
      <c r="C22" s="39" t="s">
        <v>75</v>
      </c>
      <c r="D22" s="39"/>
      <c r="E22" s="39"/>
      <c r="F22" s="39"/>
      <c r="G22" s="39"/>
      <c r="H22" s="39"/>
      <c r="I22" s="39"/>
      <c r="J22" s="39"/>
    </row>
    <row r="23" spans="1:10" x14ac:dyDescent="0.2">
      <c r="A23" s="17"/>
      <c r="B23" s="17"/>
      <c r="C23" s="17"/>
      <c r="D23" s="17"/>
      <c r="E23" s="17"/>
      <c r="F23" s="17"/>
      <c r="G23" s="17"/>
      <c r="H23" s="17"/>
      <c r="I23" s="17"/>
      <c r="J23" s="17"/>
    </row>
    <row r="24" spans="1:10" ht="24.75" customHeight="1" x14ac:dyDescent="0.2">
      <c r="A24" s="17"/>
      <c r="B24" s="20" t="s">
        <v>9</v>
      </c>
      <c r="C24" s="44" t="s">
        <v>69</v>
      </c>
      <c r="D24" s="44"/>
      <c r="E24" s="44"/>
      <c r="F24" s="44" t="s">
        <v>70</v>
      </c>
      <c r="G24" s="44"/>
      <c r="H24" s="44"/>
      <c r="I24" s="44"/>
      <c r="J24" s="44"/>
    </row>
    <row r="25" spans="1:10" ht="11.25" customHeight="1" x14ac:dyDescent="0.2">
      <c r="A25" s="17"/>
      <c r="B25" s="40" t="s">
        <v>56</v>
      </c>
      <c r="C25" s="40"/>
      <c r="D25" s="40"/>
      <c r="E25" s="40"/>
      <c r="F25" s="40"/>
      <c r="G25" s="40"/>
      <c r="H25" s="40"/>
      <c r="I25" s="40"/>
      <c r="J25" s="40"/>
    </row>
    <row r="26" spans="1:10" x14ac:dyDescent="0.2">
      <c r="A26" s="17"/>
      <c r="B26" s="17"/>
      <c r="C26" s="17"/>
      <c r="D26" s="17"/>
      <c r="E26" s="17"/>
      <c r="F26" s="17"/>
      <c r="G26" s="17"/>
      <c r="H26" s="17"/>
      <c r="I26" s="17"/>
      <c r="J26" s="17"/>
    </row>
    <row r="27" spans="1:10" ht="12" x14ac:dyDescent="0.25">
      <c r="A27" s="17"/>
      <c r="B27" s="21" t="s">
        <v>72</v>
      </c>
      <c r="C27" s="22"/>
      <c r="D27" s="22"/>
      <c r="E27" s="17"/>
      <c r="F27" s="17"/>
      <c r="G27" s="17"/>
      <c r="H27" s="17"/>
      <c r="I27" s="17"/>
      <c r="J27" s="17"/>
    </row>
    <row r="28" spans="1:10" ht="71.25" customHeight="1" x14ac:dyDescent="0.2">
      <c r="A28" s="17"/>
      <c r="B28" s="48" t="s">
        <v>116</v>
      </c>
      <c r="C28" s="48"/>
      <c r="D28" s="48"/>
      <c r="E28" s="17"/>
      <c r="F28" s="17"/>
      <c r="G28" s="17"/>
      <c r="H28" s="17"/>
      <c r="I28" s="17"/>
      <c r="J28" s="17"/>
    </row>
    <row r="29" spans="1:10" x14ac:dyDescent="0.2">
      <c r="A29" s="17"/>
      <c r="B29" s="17"/>
      <c r="C29" s="17"/>
      <c r="D29" s="17"/>
      <c r="E29" s="17"/>
      <c r="F29" s="17"/>
      <c r="G29" s="17"/>
      <c r="H29" s="17"/>
      <c r="I29" s="17"/>
      <c r="J29" s="17"/>
    </row>
    <row r="30" spans="1:10" ht="12" x14ac:dyDescent="0.25">
      <c r="A30" s="17"/>
      <c r="B30" s="21" t="s">
        <v>117</v>
      </c>
      <c r="C30" s="17"/>
      <c r="D30" s="17"/>
      <c r="E30" s="17"/>
      <c r="F30" s="17"/>
      <c r="G30" s="17"/>
      <c r="H30" s="17"/>
      <c r="I30" s="17"/>
      <c r="J30" s="17"/>
    </row>
    <row r="31" spans="1:10" ht="12" x14ac:dyDescent="0.25">
      <c r="A31" s="17"/>
      <c r="B31" s="21" t="s">
        <v>99</v>
      </c>
      <c r="C31" s="17"/>
      <c r="D31" s="17"/>
      <c r="E31" s="17"/>
      <c r="F31" s="17"/>
      <c r="G31" s="17"/>
      <c r="H31" s="17"/>
      <c r="I31" s="17"/>
      <c r="J31" s="17"/>
    </row>
    <row r="32" spans="1:10" x14ac:dyDescent="0.2">
      <c r="A32" s="17"/>
      <c r="B32" s="17"/>
      <c r="C32" s="17"/>
      <c r="D32" s="17"/>
      <c r="E32" s="17"/>
      <c r="F32" s="17"/>
      <c r="G32" s="17"/>
      <c r="H32" s="17"/>
      <c r="I32" s="17"/>
      <c r="J32" s="17"/>
    </row>
    <row r="33" spans="1:10" x14ac:dyDescent="0.2">
      <c r="A33" s="17"/>
      <c r="B33" s="23" t="s">
        <v>89</v>
      </c>
      <c r="C33" s="17"/>
      <c r="D33" s="17"/>
      <c r="E33" s="17"/>
      <c r="F33" s="17"/>
      <c r="G33" s="17"/>
      <c r="H33" s="17"/>
      <c r="I33" s="17"/>
      <c r="J33" s="17"/>
    </row>
    <row r="34" spans="1:10" x14ac:dyDescent="0.2">
      <c r="A34" s="17"/>
      <c r="B34" s="23" t="s">
        <v>30</v>
      </c>
      <c r="C34" s="17"/>
      <c r="D34" s="17"/>
      <c r="E34" s="17"/>
      <c r="F34" s="17"/>
      <c r="G34" s="17"/>
      <c r="H34" s="17"/>
      <c r="I34" s="17"/>
      <c r="J34" s="17"/>
    </row>
  </sheetData>
  <mergeCells count="49">
    <mergeCell ref="A2:J2"/>
    <mergeCell ref="I12:J12"/>
    <mergeCell ref="A3:A4"/>
    <mergeCell ref="G14:H14"/>
    <mergeCell ref="G15:H15"/>
    <mergeCell ref="G4:H4"/>
    <mergeCell ref="C8:H8"/>
    <mergeCell ref="G11:H11"/>
    <mergeCell ref="G12:H12"/>
    <mergeCell ref="G13:H13"/>
    <mergeCell ref="E13:F13"/>
    <mergeCell ref="I13:J13"/>
    <mergeCell ref="E14:F14"/>
    <mergeCell ref="I14:J14"/>
    <mergeCell ref="B14:B15"/>
    <mergeCell ref="C3:J3"/>
    <mergeCell ref="I6:J6"/>
    <mergeCell ref="C11:D11"/>
    <mergeCell ref="B3:B4"/>
    <mergeCell ref="C4:D4"/>
    <mergeCell ref="E4:F4"/>
    <mergeCell ref="I4:J4"/>
    <mergeCell ref="C12:D12"/>
    <mergeCell ref="I8:J8"/>
    <mergeCell ref="E11:F11"/>
    <mergeCell ref="C9:J9"/>
    <mergeCell ref="E12:F12"/>
    <mergeCell ref="B28:D28"/>
    <mergeCell ref="C24:E24"/>
    <mergeCell ref="C16:J16"/>
    <mergeCell ref="C17:J17"/>
    <mergeCell ref="C18:J18"/>
    <mergeCell ref="B18:B19"/>
    <mergeCell ref="F1:J1"/>
    <mergeCell ref="C15:D15"/>
    <mergeCell ref="B25:J25"/>
    <mergeCell ref="C20:J20"/>
    <mergeCell ref="A18:A19"/>
    <mergeCell ref="C13:D13"/>
    <mergeCell ref="C14:D14"/>
    <mergeCell ref="C21:J21"/>
    <mergeCell ref="C22:J22"/>
    <mergeCell ref="F24:J24"/>
    <mergeCell ref="B7:B10"/>
    <mergeCell ref="A7:A10"/>
    <mergeCell ref="I11:J11"/>
    <mergeCell ref="E15:F15"/>
    <mergeCell ref="I15:J15"/>
    <mergeCell ref="A14:A15"/>
  </mergeCells>
  <hyperlinks>
    <hyperlink ref="C9:J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53"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topLeftCell="A22" zoomScale="90" zoomScaleNormal="100" zoomScaleSheetLayoutView="90" workbookViewId="0">
      <selection activeCell="B16" sqref="B16"/>
    </sheetView>
  </sheetViews>
  <sheetFormatPr defaultColWidth="20.109375" defaultRowHeight="10.199999999999999" x14ac:dyDescent="0.2"/>
  <cols>
    <col min="1" max="1" width="3.109375" style="1" customWidth="1"/>
    <col min="2" max="2" width="60.6640625" style="1" customWidth="1"/>
    <col min="3" max="10" width="25.6640625" style="1" customWidth="1"/>
    <col min="11" max="16384" width="20.109375" style="1"/>
  </cols>
  <sheetData>
    <row r="1" spans="1:10" ht="36" customHeight="1" x14ac:dyDescent="0.2">
      <c r="A1" s="17"/>
      <c r="B1" s="17"/>
      <c r="C1" s="17"/>
      <c r="D1" s="17"/>
      <c r="E1" s="17"/>
      <c r="F1" s="38" t="str">
        <f>'Persoane Juridice'!F1:J1</f>
        <v>Anexa nr. 5
La Regulamentul cu privire la cerințele de publicare a informațiilor de către bănci</v>
      </c>
      <c r="G1" s="38"/>
      <c r="H1" s="38"/>
      <c r="I1" s="38"/>
      <c r="J1" s="38"/>
    </row>
    <row r="2" spans="1:10" ht="47.25" customHeight="1" x14ac:dyDescent="0.2">
      <c r="A2" s="53" t="s">
        <v>87</v>
      </c>
      <c r="B2" s="53"/>
      <c r="C2" s="53"/>
      <c r="D2" s="53"/>
      <c r="E2" s="53"/>
      <c r="F2" s="53"/>
      <c r="G2" s="53"/>
      <c r="H2" s="53"/>
      <c r="I2" s="53"/>
      <c r="J2" s="53"/>
    </row>
    <row r="3" spans="1:10" x14ac:dyDescent="0.2">
      <c r="A3" s="45" t="s">
        <v>2</v>
      </c>
      <c r="B3" s="45" t="str">
        <f>'Persoane Juridice'!B3:B4</f>
        <v>Denumirea informatiei publicate</v>
      </c>
      <c r="C3" s="61" t="s">
        <v>79</v>
      </c>
      <c r="D3" s="62"/>
      <c r="E3" s="62"/>
      <c r="F3" s="62"/>
      <c r="G3" s="62"/>
      <c r="H3" s="62"/>
      <c r="I3" s="62"/>
      <c r="J3" s="62"/>
    </row>
    <row r="4" spans="1:10" ht="27" customHeight="1" x14ac:dyDescent="0.2">
      <c r="A4" s="47"/>
      <c r="B4" s="47"/>
      <c r="C4" s="61" t="s">
        <v>4</v>
      </c>
      <c r="D4" s="63"/>
      <c r="E4" s="61" t="s">
        <v>5</v>
      </c>
      <c r="F4" s="63"/>
      <c r="G4" s="61" t="s">
        <v>93</v>
      </c>
      <c r="H4" s="63"/>
      <c r="I4" s="61" t="s">
        <v>48</v>
      </c>
      <c r="J4" s="63"/>
    </row>
    <row r="5" spans="1:10" x14ac:dyDescent="0.2">
      <c r="A5" s="18">
        <v>1</v>
      </c>
      <c r="B5" s="9" t="s">
        <v>49</v>
      </c>
      <c r="C5" s="5" t="s">
        <v>6</v>
      </c>
      <c r="D5" s="5" t="s">
        <v>10</v>
      </c>
      <c r="E5" s="5" t="s">
        <v>6</v>
      </c>
      <c r="F5" s="5" t="s">
        <v>10</v>
      </c>
      <c r="G5" s="5" t="s">
        <v>6</v>
      </c>
      <c r="H5" s="5" t="s">
        <v>10</v>
      </c>
      <c r="I5" s="5" t="s">
        <v>6</v>
      </c>
      <c r="J5" s="5" t="s">
        <v>10</v>
      </c>
    </row>
    <row r="6" spans="1:10" ht="20.399999999999999" x14ac:dyDescent="0.2">
      <c r="A6" s="18">
        <v>2</v>
      </c>
      <c r="B6" s="19" t="s">
        <v>34</v>
      </c>
      <c r="C6" s="16" t="s">
        <v>52</v>
      </c>
      <c r="D6" s="16" t="s">
        <v>45</v>
      </c>
      <c r="E6" s="16" t="s">
        <v>52</v>
      </c>
      <c r="F6" s="16" t="s">
        <v>45</v>
      </c>
      <c r="G6" s="16" t="s">
        <v>94</v>
      </c>
      <c r="H6" s="16" t="s">
        <v>98</v>
      </c>
      <c r="I6" s="41" t="s">
        <v>27</v>
      </c>
      <c r="J6" s="43"/>
    </row>
    <row r="7" spans="1:10" x14ac:dyDescent="0.2">
      <c r="A7" s="45">
        <v>3</v>
      </c>
      <c r="B7" s="45" t="s">
        <v>50</v>
      </c>
      <c r="C7" s="16" t="str">
        <f>'Persoane Juridice'!C7</f>
        <v>7.66% / 13.16%</v>
      </c>
      <c r="D7" s="16" t="str">
        <f>'Persoane Juridice'!D7</f>
        <v>7.00% / 10.80902%</v>
      </c>
      <c r="E7" s="16" t="str">
        <f>'Persoane Juridice'!E7</f>
        <v>7.66% / 12.11%</v>
      </c>
      <c r="F7" s="16" t="str">
        <f>'Persoane Juridice'!F7</f>
        <v>7.00% / 10.85902%</v>
      </c>
      <c r="G7" s="16" t="str">
        <f>'Persoane Juridice'!G7</f>
        <v>8.16% / 12.00%</v>
      </c>
      <c r="H7" s="16" t="str">
        <f>'Persoane Juridice'!H7</f>
        <v>7.50% / 11.051%</v>
      </c>
      <c r="I7" s="16" t="str">
        <f>'Persoane Juridice'!I7</f>
        <v>8.35% / 10.73%</v>
      </c>
      <c r="J7" s="16" t="str">
        <f>'Persoane Juridice'!J7</f>
        <v>3.6%  / 12.10482%</v>
      </c>
    </row>
    <row r="8" spans="1:10" ht="65.25" customHeight="1" x14ac:dyDescent="0.2">
      <c r="A8" s="46"/>
      <c r="B8" s="46"/>
      <c r="C8" s="64" t="str">
        <f>'Persoane Juridice'!C8:F8</f>
        <v>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MDL - rata procentuală DEP 6-12M (în dependență de periodicitatea de modificare a ratei de referință).
Rata de referință USD - rata procentuală LIBOR (în dependență de periodicitatea de modificare a ratei de referință).
Rata de referință EUR - rata procentuală EURIBOR (în dependență de periodicitatea de modificare a referință).</v>
      </c>
      <c r="D8" s="65"/>
      <c r="E8" s="65"/>
      <c r="F8" s="65"/>
      <c r="G8" s="65"/>
      <c r="H8" s="66"/>
      <c r="I8" s="41" t="str">
        <f>'Persoane Juridice'!I8:J8</f>
        <v>Rata dobânzii este fixă sau flotantă compusă (care este formată din Rata de referință și Marja Băncii și se modifică în mod automat lunar, trimestrial, semianual, în dependență de prevederile condițiilor contractuale).</v>
      </c>
      <c r="J8" s="43"/>
    </row>
    <row r="9" spans="1:10" ht="13.2" x14ac:dyDescent="0.2">
      <c r="A9" s="46"/>
      <c r="B9" s="46"/>
      <c r="C9" s="50" t="s">
        <v>90</v>
      </c>
      <c r="D9" s="51"/>
      <c r="E9" s="51"/>
      <c r="F9" s="51"/>
      <c r="G9" s="51"/>
      <c r="H9" s="51"/>
      <c r="I9" s="51"/>
      <c r="J9" s="51"/>
    </row>
    <row r="10" spans="1:10" ht="69" customHeight="1" x14ac:dyDescent="0.2">
      <c r="A10" s="47"/>
      <c r="B10" s="47"/>
      <c r="C10" s="24" t="str">
        <f>'Persoane Juridice'!C10</f>
        <v>Ex.1: (100 000*7.66*30)/ 365*100=
629.59 MDL
Ex.2: (100 000*13.16*30)/ 365*100=
1 081.64 MDL</v>
      </c>
      <c r="D10" s="24" t="str">
        <f>'Persoane Juridice'!D10</f>
        <v>Ex.1: (100 000*7.00*30)/ 360*100=
583.33 EUR
Ex.2: (100 000*10.80902*30)/ 360*100=
900.75 USD</v>
      </c>
      <c r="E10" s="24" t="str">
        <f>'Persoane Juridice'!E10</f>
        <v>Ex.1: (100 000*7.66*30)/ 365*100=
629.59 MDL
Ex.2: (100 000*12.11*30)/ 365*100=
995.34 MDL</v>
      </c>
      <c r="F10" s="24" t="str">
        <f>'Persoane Juridice'!F10</f>
        <v>Ex.1: (100 000*7.00*30)/ 360*100=
583.33 EUR
Ex.2: (100 000*10.85902*30)/ 360*100=
904.92 USD</v>
      </c>
      <c r="G10" s="24" t="str">
        <f>'Persoane Juridice'!G10</f>
        <v>Ex.1: (100 000*8.16*30)/ 365*100=
670.68 MDL
Ex.2: (100 000*12.00*30)/ 365*100=
986.30 MDL</v>
      </c>
      <c r="H10" s="24" t="str">
        <f>'Persoane Juridice'!H10</f>
        <v>Ex.1: (100 000*7.50*30)/ 360*100=
625 EUR
Ex.2: (100 000*11.051*30)/ 360*100=
920.92 USD</v>
      </c>
      <c r="I10" s="24" t="str">
        <f>'Persoane Juridice'!I10</f>
        <v>Ex.1: (100 000*8.35*30)/ 360*100= 695.84 MDL
Ex.2: (100 000*10.73*30)/ 360*100=
894.17 MDL</v>
      </c>
      <c r="J10" s="24" t="str">
        <f>'Persoane Juridice'!J10</f>
        <v>Ex.1: (100 000*3.6*30)/ 360*100=300 EUR
Ex.2: (100 000*12.10482*30)/ 360*100=1 008.74 USD</v>
      </c>
    </row>
    <row r="11" spans="1:10" ht="20.399999999999999" x14ac:dyDescent="0.2">
      <c r="A11" s="18">
        <v>4</v>
      </c>
      <c r="B11" s="19" t="s">
        <v>35</v>
      </c>
      <c r="C11" s="41" t="s">
        <v>24</v>
      </c>
      <c r="D11" s="43"/>
      <c r="E11" s="41" t="s">
        <v>11</v>
      </c>
      <c r="F11" s="43"/>
      <c r="G11" s="41" t="s">
        <v>25</v>
      </c>
      <c r="H11" s="43"/>
      <c r="I11" s="41" t="s">
        <v>18</v>
      </c>
      <c r="J11" s="43"/>
    </row>
    <row r="12" spans="1:10" ht="20.399999999999999" x14ac:dyDescent="0.2">
      <c r="A12" s="18">
        <v>5</v>
      </c>
      <c r="B12" s="19" t="s">
        <v>51</v>
      </c>
      <c r="C12" s="41" t="str">
        <f>'Persoane Juridice'!C12</f>
        <v>Comision de acordare pana la 2%
Comision de administrare pina la 1.5%</v>
      </c>
      <c r="D12" s="43"/>
      <c r="E12" s="41" t="str">
        <f>'Persoane Juridice'!E12</f>
        <v>Comision de acordare pana la 2.5%
Comision de administrare pina la 2.0%</v>
      </c>
      <c r="F12" s="43"/>
      <c r="G12" s="41" t="str">
        <f>'Persoane Juridice'!G12:H12</f>
        <v>Comision de acordare pana la 1.5%</v>
      </c>
      <c r="H12" s="43"/>
      <c r="I12" s="41" t="str">
        <f>'Persoane Juridice'!I12</f>
        <v>Comision de acordare pana la 2.5%
Comision de administrare pina la 0.5%</v>
      </c>
      <c r="J12" s="43"/>
    </row>
    <row r="13" spans="1:10" ht="30.6" x14ac:dyDescent="0.2">
      <c r="A13" s="18">
        <v>6</v>
      </c>
      <c r="B13" s="19" t="s">
        <v>36</v>
      </c>
      <c r="C13" s="41" t="s">
        <v>37</v>
      </c>
      <c r="D13" s="43"/>
      <c r="E13" s="41" t="s">
        <v>37</v>
      </c>
      <c r="F13" s="43"/>
      <c r="G13" s="41" t="s">
        <v>37</v>
      </c>
      <c r="H13" s="43"/>
      <c r="I13" s="41" t="s">
        <v>37</v>
      </c>
      <c r="J13" s="43"/>
    </row>
    <row r="14" spans="1:10" ht="22.5" customHeight="1" x14ac:dyDescent="0.2">
      <c r="A14" s="45">
        <v>7</v>
      </c>
      <c r="B14" s="59" t="s">
        <v>76</v>
      </c>
      <c r="C14" s="41" t="s">
        <v>32</v>
      </c>
      <c r="D14" s="43"/>
      <c r="E14" s="41" t="s">
        <v>31</v>
      </c>
      <c r="F14" s="43"/>
      <c r="G14" s="54" t="s">
        <v>96</v>
      </c>
      <c r="H14" s="55"/>
      <c r="I14" s="41" t="s">
        <v>32</v>
      </c>
      <c r="J14" s="43"/>
    </row>
    <row r="15" spans="1:10" x14ac:dyDescent="0.2">
      <c r="A15" s="47"/>
      <c r="B15" s="60"/>
      <c r="C15" s="41" t="s">
        <v>33</v>
      </c>
      <c r="D15" s="43"/>
      <c r="E15" s="41" t="s">
        <v>15</v>
      </c>
      <c r="F15" s="43"/>
      <c r="G15" s="54" t="s">
        <v>97</v>
      </c>
      <c r="H15" s="55"/>
      <c r="I15" s="41" t="s">
        <v>33</v>
      </c>
      <c r="J15" s="43"/>
    </row>
    <row r="16" spans="1:10" ht="60" customHeight="1" x14ac:dyDescent="0.2">
      <c r="A16" s="18">
        <v>8</v>
      </c>
      <c r="B16" s="19" t="s">
        <v>3</v>
      </c>
      <c r="C16" s="41" t="s">
        <v>7</v>
      </c>
      <c r="D16" s="42"/>
      <c r="E16" s="42"/>
      <c r="F16" s="42"/>
      <c r="G16" s="42"/>
      <c r="H16" s="42"/>
      <c r="I16" s="42"/>
      <c r="J16" s="42"/>
    </row>
    <row r="17" spans="1:10" ht="69" customHeight="1" x14ac:dyDescent="0.2">
      <c r="A17" s="18">
        <v>9</v>
      </c>
      <c r="B17" s="19" t="s">
        <v>17</v>
      </c>
      <c r="C17" s="41" t="s">
        <v>81</v>
      </c>
      <c r="D17" s="42"/>
      <c r="E17" s="42"/>
      <c r="F17" s="42"/>
      <c r="G17" s="42"/>
      <c r="H17" s="42"/>
      <c r="I17" s="42"/>
      <c r="J17" s="43"/>
    </row>
    <row r="18" spans="1:10" ht="11.25" customHeight="1" x14ac:dyDescent="0.2">
      <c r="A18" s="45">
        <v>10</v>
      </c>
      <c r="B18" s="37" t="s">
        <v>40</v>
      </c>
      <c r="C18" s="41" t="s">
        <v>23</v>
      </c>
      <c r="D18" s="42"/>
      <c r="E18" s="42"/>
      <c r="F18" s="42"/>
      <c r="G18" s="42"/>
      <c r="H18" s="42"/>
      <c r="I18" s="42"/>
      <c r="J18" s="43"/>
    </row>
    <row r="19" spans="1:10" ht="20.399999999999999" x14ac:dyDescent="0.2">
      <c r="A19" s="47"/>
      <c r="B19" s="37"/>
      <c r="C19" s="24" t="s">
        <v>82</v>
      </c>
      <c r="D19" s="24" t="s">
        <v>83</v>
      </c>
      <c r="E19" s="24" t="s">
        <v>82</v>
      </c>
      <c r="F19" s="24" t="s">
        <v>83</v>
      </c>
      <c r="G19" s="24" t="s">
        <v>82</v>
      </c>
      <c r="H19" s="24" t="s">
        <v>83</v>
      </c>
      <c r="I19" s="24" t="s">
        <v>82</v>
      </c>
      <c r="J19" s="24" t="s">
        <v>83</v>
      </c>
    </row>
    <row r="20" spans="1:10" ht="39" customHeight="1" x14ac:dyDescent="0.2">
      <c r="A20" s="18">
        <v>11</v>
      </c>
      <c r="B20" s="19" t="s">
        <v>41</v>
      </c>
      <c r="C20" s="41" t="s">
        <v>84</v>
      </c>
      <c r="D20" s="42"/>
      <c r="E20" s="42"/>
      <c r="F20" s="42"/>
      <c r="G20" s="42"/>
      <c r="H20" s="42"/>
      <c r="I20" s="42"/>
      <c r="J20" s="43"/>
    </row>
    <row r="21" spans="1:10" ht="40.799999999999997" x14ac:dyDescent="0.2">
      <c r="A21" s="18">
        <v>12</v>
      </c>
      <c r="B21" s="19" t="s">
        <v>42</v>
      </c>
      <c r="C21" s="41" t="s">
        <v>46</v>
      </c>
      <c r="D21" s="42"/>
      <c r="E21" s="42"/>
      <c r="F21" s="42"/>
      <c r="G21" s="42"/>
      <c r="H21" s="42"/>
      <c r="I21" s="42"/>
      <c r="J21" s="42"/>
    </row>
    <row r="22" spans="1:10" ht="30.6" x14ac:dyDescent="0.2">
      <c r="A22" s="18">
        <v>13</v>
      </c>
      <c r="B22" s="19" t="s">
        <v>43</v>
      </c>
      <c r="C22" s="41" t="s">
        <v>75</v>
      </c>
      <c r="D22" s="42"/>
      <c r="E22" s="42"/>
      <c r="F22" s="42"/>
      <c r="G22" s="42"/>
      <c r="H22" s="42"/>
      <c r="I22" s="42"/>
      <c r="J22" s="42"/>
    </row>
    <row r="23" spans="1:10" x14ac:dyDescent="0.2">
      <c r="A23" s="17"/>
      <c r="B23" s="17"/>
      <c r="C23" s="17"/>
      <c r="D23" s="17"/>
      <c r="E23" s="17"/>
      <c r="F23" s="17"/>
      <c r="G23" s="17"/>
      <c r="H23" s="17"/>
      <c r="I23" s="17"/>
      <c r="J23" s="17"/>
    </row>
    <row r="24" spans="1:10" ht="24.75" customHeight="1" x14ac:dyDescent="0.2">
      <c r="A24" s="17"/>
      <c r="B24" s="20" t="s">
        <v>9</v>
      </c>
      <c r="C24" s="44" t="s">
        <v>69</v>
      </c>
      <c r="D24" s="44"/>
      <c r="E24" s="44"/>
      <c r="F24" s="44" t="s">
        <v>70</v>
      </c>
      <c r="G24" s="44"/>
      <c r="H24" s="44"/>
      <c r="I24" s="44"/>
      <c r="J24" s="44"/>
    </row>
    <row r="25" spans="1:10" ht="11.25" customHeight="1" x14ac:dyDescent="0.2">
      <c r="A25" s="17"/>
      <c r="B25" s="40" t="s">
        <v>56</v>
      </c>
      <c r="C25" s="40"/>
      <c r="D25" s="40"/>
      <c r="E25" s="40"/>
      <c r="F25" s="40"/>
      <c r="G25" s="40"/>
      <c r="H25" s="40"/>
      <c r="I25" s="40"/>
      <c r="J25" s="40"/>
    </row>
    <row r="26" spans="1:10" x14ac:dyDescent="0.2">
      <c r="A26" s="17"/>
      <c r="B26" s="17"/>
      <c r="C26" s="17"/>
      <c r="D26" s="17"/>
      <c r="E26" s="17"/>
      <c r="F26" s="17"/>
      <c r="G26" s="17"/>
      <c r="H26" s="17"/>
      <c r="I26" s="17"/>
      <c r="J26" s="17"/>
    </row>
    <row r="27" spans="1:10" ht="11.4" x14ac:dyDescent="0.2">
      <c r="A27" s="17"/>
      <c r="B27" s="22" t="s">
        <v>1</v>
      </c>
      <c r="C27" s="22"/>
      <c r="D27" s="22"/>
      <c r="E27" s="17"/>
      <c r="F27" s="17"/>
      <c r="G27" s="17"/>
      <c r="H27" s="17"/>
      <c r="I27" s="17"/>
      <c r="J27" s="17"/>
    </row>
    <row r="28" spans="1:10" ht="71.25" customHeight="1" x14ac:dyDescent="0.2">
      <c r="A28" s="17"/>
      <c r="B28" s="48" t="str">
        <f>'Persoane Juridice'!B28:D28</f>
        <v>"Vicepreședinte al Comitetului Executiv - Director Comercial Retail Banking
Petru Delinschi ____________________________ L.S."</v>
      </c>
      <c r="C28" s="48"/>
      <c r="D28" s="48"/>
      <c r="E28" s="17"/>
      <c r="F28" s="17"/>
      <c r="G28" s="17"/>
      <c r="H28" s="17"/>
      <c r="I28" s="17"/>
      <c r="J28" s="17"/>
    </row>
    <row r="29" spans="1:10" x14ac:dyDescent="0.2">
      <c r="A29" s="17"/>
      <c r="B29" s="17"/>
      <c r="C29" s="17"/>
      <c r="D29" s="17"/>
      <c r="E29" s="17"/>
      <c r="F29" s="17"/>
      <c r="G29" s="17"/>
      <c r="H29" s="17"/>
      <c r="I29" s="17"/>
      <c r="J29" s="17"/>
    </row>
    <row r="30" spans="1:10" s="15" customFormat="1" ht="12" x14ac:dyDescent="0.25">
      <c r="A30" s="21"/>
      <c r="B30" s="21" t="str">
        <f>'Persoane Juridice'!B30</f>
        <v>Data perfectarii: 01 iulie 2024</v>
      </c>
      <c r="C30" s="21"/>
      <c r="D30" s="21"/>
      <c r="E30" s="21"/>
      <c r="F30" s="21"/>
      <c r="G30" s="21"/>
      <c r="H30" s="21"/>
      <c r="I30" s="21"/>
      <c r="J30" s="21"/>
    </row>
    <row r="31" spans="1:10" ht="12" x14ac:dyDescent="0.25">
      <c r="A31" s="17"/>
      <c r="B31" s="21" t="str">
        <f>'Persoane Juridice'!B31</f>
        <v>Data intrării in vigoare a Informației: 01 iulie 2024</v>
      </c>
      <c r="C31" s="17"/>
      <c r="D31" s="17"/>
      <c r="E31" s="17"/>
      <c r="F31" s="17"/>
      <c r="G31" s="17"/>
      <c r="H31" s="17"/>
      <c r="I31" s="17"/>
      <c r="J31" s="17"/>
    </row>
    <row r="32" spans="1:10" x14ac:dyDescent="0.2">
      <c r="A32" s="17"/>
      <c r="B32" s="17"/>
      <c r="C32" s="17"/>
      <c r="D32" s="17"/>
      <c r="E32" s="17"/>
      <c r="F32" s="17"/>
      <c r="G32" s="17"/>
      <c r="H32" s="17"/>
      <c r="I32" s="17"/>
      <c r="J32" s="17"/>
    </row>
    <row r="33" spans="1:10" x14ac:dyDescent="0.2">
      <c r="A33" s="17"/>
      <c r="B33" s="23" t="str">
        <f>'Persoane Juridice'!B33</f>
        <v>Executor: Tatiana Popescu</v>
      </c>
      <c r="C33" s="17"/>
      <c r="D33" s="17"/>
      <c r="E33" s="17"/>
      <c r="F33" s="17"/>
      <c r="G33" s="17"/>
      <c r="H33" s="17"/>
      <c r="I33" s="17"/>
      <c r="J33" s="17"/>
    </row>
    <row r="34" spans="1:10" x14ac:dyDescent="0.2">
      <c r="A34" s="17"/>
      <c r="B34" s="23" t="str">
        <f>'Persoane Juridice'!B34</f>
        <v>Nr. Telefon 22-812-536</v>
      </c>
      <c r="C34" s="17"/>
      <c r="D34" s="17"/>
      <c r="E34" s="17"/>
      <c r="F34" s="17"/>
      <c r="G34" s="17"/>
      <c r="H34" s="17"/>
      <c r="I34" s="17"/>
      <c r="J34" s="17"/>
    </row>
  </sheetData>
  <mergeCells count="49">
    <mergeCell ref="C24:E24"/>
    <mergeCell ref="F24:J24"/>
    <mergeCell ref="B14:B15"/>
    <mergeCell ref="C16:J16"/>
    <mergeCell ref="C17:J17"/>
    <mergeCell ref="C20:J20"/>
    <mergeCell ref="B18:B19"/>
    <mergeCell ref="C18:J18"/>
    <mergeCell ref="G14:H14"/>
    <mergeCell ref="G15:H15"/>
    <mergeCell ref="C22:J22"/>
    <mergeCell ref="C21:J21"/>
    <mergeCell ref="I14:J14"/>
    <mergeCell ref="A3:A4"/>
    <mergeCell ref="B3:B4"/>
    <mergeCell ref="C4:D4"/>
    <mergeCell ref="E4:F4"/>
    <mergeCell ref="I4:J4"/>
    <mergeCell ref="C3:J3"/>
    <mergeCell ref="G4:H4"/>
    <mergeCell ref="A7:A10"/>
    <mergeCell ref="A18:A19"/>
    <mergeCell ref="E13:F13"/>
    <mergeCell ref="I13:J13"/>
    <mergeCell ref="C8:H8"/>
    <mergeCell ref="G11:H11"/>
    <mergeCell ref="A14:A15"/>
    <mergeCell ref="C14:D14"/>
    <mergeCell ref="C15:D15"/>
    <mergeCell ref="E15:F15"/>
    <mergeCell ref="I15:J15"/>
    <mergeCell ref="G12:H12"/>
    <mergeCell ref="G13:H13"/>
    <mergeCell ref="F1:J1"/>
    <mergeCell ref="B28:D28"/>
    <mergeCell ref="C11:D11"/>
    <mergeCell ref="E11:F11"/>
    <mergeCell ref="I11:J11"/>
    <mergeCell ref="C12:D12"/>
    <mergeCell ref="I12:J12"/>
    <mergeCell ref="C13:D13"/>
    <mergeCell ref="B7:B10"/>
    <mergeCell ref="E12:F12"/>
    <mergeCell ref="I6:J6"/>
    <mergeCell ref="A2:J2"/>
    <mergeCell ref="C9:J9"/>
    <mergeCell ref="I8:J8"/>
    <mergeCell ref="E14:F14"/>
    <mergeCell ref="B25:J25"/>
  </mergeCells>
  <hyperlinks>
    <hyperlink ref="C9:J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53"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25vbmJ1c2luZXNzIiB2YWx1ZT0iIiB4bWxucz0iaHR0cDovL3d3dy5ib2xkb25qYW1lcy5jb20vMjAwOC8wMS9zaWUvaW50ZXJuYWwvbGFiZWwiIC8+PC9zaXNsPjxVc2VyTmFtZT5NT0JJQVNCQU5DQVxhbGV4YW5kcnUuc29jaGlyY2E8L1VzZXJOYW1lPjxEYXRlVGltZT4wMy1BdWctMjEgMDU6NDM6MDA8L0RhdGVUaW1lPjxMYWJlbFN0cmluZz5DMCAmI3gyMDEzOyBQdWJsaWM8L0xhYmVsU3RyaW5nPjwvaXRlbT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FsZXhhbmRydS5zb2NoaXJjYTwvVXNlck5hbWU+PERhdGVUaW1lPjAzLUF1Zy0yMSAwNTo0MzoxMzwvRGF0ZVRpbWU+PExhYmVsU3RyaW5nPkMxICYjeDIwMTM7IFV6IEludGVy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6C60FE63-B822-4317-A665-421211BB0E0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B8903B4C-F242-4EBA-99AF-19E85E02CB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PJ</vt:lpstr>
      <vt:lpstr>PFA</vt:lpstr>
      <vt:lpstr>Persoane Juridice</vt:lpstr>
      <vt:lpstr>Pers fizice care practică activ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2024-06-27T08:08:55Z</cp:lastPrinted>
  <dcterms:created xsi:type="dcterms:W3CDTF">1996-10-14T23:33:28Z</dcterms:created>
  <dcterms:modified xsi:type="dcterms:W3CDTF">2024-07-01T08:31:40Z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6b306e0c-3e60-4664-bcbb-792ec72a7374</vt:lpwstr>
  </property>
  <property fmtid="{D5CDD505-2E9C-101B-9397-08002B2CF9AE}" pid="3" name="bjSaver">
    <vt:lpwstr>AnxiWYNs0zJhLOY8KfCpZih9jJ9ePyWH</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{6C60FE63-B822-4317-A665-421211BB0E03}</vt:lpwstr>
  </property>
</Properties>
</file>